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85" windowWidth="11115" windowHeight="6240" activeTab="0"/>
  </bookViews>
  <sheets>
    <sheet name="specyfikacja cenowa zał.1,2,3" sheetId="1" r:id="rId1"/>
  </sheets>
  <definedNames/>
  <calcPr fullCalcOnLoad="1"/>
</workbook>
</file>

<file path=xl/sharedStrings.xml><?xml version="1.0" encoding="utf-8"?>
<sst xmlns="http://schemas.openxmlformats.org/spreadsheetml/2006/main" count="82" uniqueCount="60">
  <si>
    <t>martadela</t>
  </si>
  <si>
    <t>kiełbasa krakowska</t>
  </si>
  <si>
    <t>baleron</t>
  </si>
  <si>
    <t>L.p</t>
  </si>
  <si>
    <t>Nazwa artykułu</t>
  </si>
  <si>
    <t>pasztetowa</t>
  </si>
  <si>
    <t>Cena netto</t>
  </si>
  <si>
    <t>Zapotrz.miesięczne</t>
  </si>
  <si>
    <t>średnio w roku</t>
  </si>
  <si>
    <t xml:space="preserve">           (kg)</t>
  </si>
  <si>
    <t>parówki(kiełb.parówkowa)</t>
  </si>
  <si>
    <t>rolada wieprzowa</t>
  </si>
  <si>
    <t>udka z kurczaka</t>
  </si>
  <si>
    <t>porcje rosołowe</t>
  </si>
  <si>
    <t>filet z kurczaka</t>
  </si>
  <si>
    <t>kurczak patroszony świeży</t>
  </si>
  <si>
    <t>kiełbasa cienka podsusz.</t>
  </si>
  <si>
    <t>rolada drobiowa</t>
  </si>
  <si>
    <t>boczek wędzony</t>
  </si>
  <si>
    <t>polędwica drobiowa</t>
  </si>
  <si>
    <t>pieczeń a'la kaczka</t>
  </si>
  <si>
    <t>boczek faszerowany lub masowany</t>
  </si>
  <si>
    <t>kiełbasa szynkowa lub wędzonka</t>
  </si>
  <si>
    <t>Wartość netto</t>
  </si>
  <si>
    <t>Data……………………….</t>
  </si>
  <si>
    <t>Cena brutto</t>
  </si>
  <si>
    <t>Wartość brutto</t>
  </si>
  <si>
    <t xml:space="preserve">       (zł)</t>
  </si>
  <si>
    <t>(zł)</t>
  </si>
  <si>
    <t>Razem wartość zamówienia miesięczna</t>
  </si>
  <si>
    <r>
      <t>Razem wartość zamówienia w roku  (</t>
    </r>
    <r>
      <rPr>
        <sz val="8"/>
        <rFont val="Arial CE"/>
        <family val="2"/>
      </rPr>
      <t>wartość  miesięczna x 12)</t>
    </r>
  </si>
  <si>
    <t>(Poz.3 X Poz.5)</t>
  </si>
  <si>
    <t>(Poz.3 X Poz.4)</t>
  </si>
  <si>
    <t>załącznik nr 2</t>
  </si>
  <si>
    <t>kiełbasa biała parzona</t>
  </si>
  <si>
    <t>pasztet pieczony wieprzowy (domowy)</t>
  </si>
  <si>
    <t>kiełbasa toruńska</t>
  </si>
  <si>
    <t>pieczeń drobiowa z kurczaka</t>
  </si>
  <si>
    <t>serdelki drobiowe</t>
  </si>
  <si>
    <t>baleron  z indyka</t>
  </si>
  <si>
    <t>Pakiet II</t>
  </si>
  <si>
    <t>Pakiet III</t>
  </si>
  <si>
    <t>*-ilościowo zapotrzebowanie  wszystkich artykułów może ulec zmianie w granicach 20% w jedną lub drugą stronę</t>
  </si>
  <si>
    <t>załącznik nr 3</t>
  </si>
  <si>
    <t>kaszanka</t>
  </si>
  <si>
    <t>kiełbasa śląska</t>
  </si>
  <si>
    <t>polędwica wędzona wiśniowa</t>
  </si>
  <si>
    <t>salceson z indyka</t>
  </si>
  <si>
    <t>szynka konserwowa drobiowa</t>
  </si>
  <si>
    <t>salceson biały,czarny lub przysmak Franka</t>
  </si>
  <si>
    <t>mielonka  turystyczna blok np. wojskowa lub inna</t>
  </si>
  <si>
    <t>golonka faszerowana, wojskowa lub inna</t>
  </si>
  <si>
    <t>Podpis osoby szacującej wartość zamówienia</t>
  </si>
  <si>
    <t xml:space="preserve">szynka wędzona </t>
  </si>
  <si>
    <t>AGK.253.1.2.2019</t>
  </si>
  <si>
    <t>udziec z indyka z kością ze skórą</t>
  </si>
  <si>
    <t>AGK.253.1.3.2019</t>
  </si>
  <si>
    <t>Specyfikacja asortymentowo-ilościowa  na dostawę artykułów spożywczych w 2019r pakiet II-produkty mięsno wędliniarskie</t>
  </si>
  <si>
    <t>Specyfikacja asortymentowo-ilościowa  na dostawę artykułów spożywczych w 2019r pakiet III-Mięso i wyroby drobiowe</t>
  </si>
  <si>
    <t>plik edytowalny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</si>
</sst>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0.0"/>
    <numFmt numFmtId="173" formatCode="0.00000"/>
    <numFmt numFmtId="174" formatCode="0.000000"/>
    <numFmt numFmtId="175" formatCode="0.0000"/>
    <numFmt numFmtId="176" formatCode="0.000"/>
  </numFmts>
  <fonts count="4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0" xfId="0" applyFont="1" applyBorder="1" applyAlignment="1">
      <alignment/>
    </xf>
    <xf numFmtId="172" fontId="4" fillId="0" borderId="19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172" fontId="4" fillId="0" borderId="16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7" xfId="0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/>
    </xf>
    <xf numFmtId="2" fontId="4" fillId="0" borderId="1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4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21" xfId="0" applyFont="1" applyFill="1" applyBorder="1" applyAlignment="1">
      <alignment/>
    </xf>
    <xf numFmtId="172" fontId="4" fillId="0" borderId="21" xfId="0" applyNumberFormat="1" applyFont="1" applyBorder="1" applyAlignment="1">
      <alignment/>
    </xf>
    <xf numFmtId="0" fontId="4" fillId="0" borderId="22" xfId="0" applyFont="1" applyFill="1" applyBorder="1" applyAlignment="1">
      <alignment/>
    </xf>
    <xf numFmtId="0" fontId="0" fillId="0" borderId="25" xfId="0" applyBorder="1" applyAlignment="1">
      <alignment/>
    </xf>
    <xf numFmtId="2" fontId="0" fillId="0" borderId="17" xfId="0" applyNumberFormat="1" applyBorder="1" applyAlignment="1">
      <alignment/>
    </xf>
    <xf numFmtId="172" fontId="4" fillId="0" borderId="16" xfId="0" applyNumberFormat="1" applyFont="1" applyFill="1" applyBorder="1" applyAlignment="1">
      <alignment/>
    </xf>
    <xf numFmtId="2" fontId="4" fillId="0" borderId="20" xfId="0" applyNumberFormat="1" applyFont="1" applyBorder="1" applyAlignment="1">
      <alignment/>
    </xf>
    <xf numFmtId="172" fontId="4" fillId="0" borderId="2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1">
      <selection activeCell="M37" sqref="M37"/>
    </sheetView>
  </sheetViews>
  <sheetFormatPr defaultColWidth="9.00390625" defaultRowHeight="12.75"/>
  <cols>
    <col min="1" max="1" width="13.125" style="0" customWidth="1"/>
    <col min="4" max="4" width="31.625" style="0" customWidth="1"/>
    <col min="5" max="5" width="16.625" style="0" customWidth="1"/>
    <col min="6" max="6" width="10.125" style="0" customWidth="1"/>
    <col min="7" max="7" width="10.375" style="0" customWidth="1"/>
    <col min="8" max="8" width="13.75390625" style="0" customWidth="1"/>
    <col min="9" max="9" width="17.375" style="0" customWidth="1"/>
    <col min="10" max="10" width="13.125" style="0" customWidth="1"/>
    <col min="11" max="11" width="6.375" style="0" customWidth="1"/>
    <col min="12" max="12" width="10.625" style="0" customWidth="1"/>
    <col min="13" max="13" width="10.25390625" style="0" customWidth="1"/>
  </cols>
  <sheetData>
    <row r="1" spans="1:11" ht="12.75">
      <c r="A1" t="s">
        <v>59</v>
      </c>
      <c r="H1" t="s">
        <v>33</v>
      </c>
      <c r="K1" s="14"/>
    </row>
    <row r="2" spans="1:3" ht="15">
      <c r="A2" s="49"/>
      <c r="B2" s="46" t="s">
        <v>54</v>
      </c>
      <c r="C2" s="46"/>
    </row>
    <row r="3" spans="1:9" ht="15.75">
      <c r="A3" s="60" t="s">
        <v>57</v>
      </c>
      <c r="B3" s="60"/>
      <c r="C3" s="60"/>
      <c r="D3" s="60"/>
      <c r="E3" s="60"/>
      <c r="F3" s="61"/>
      <c r="I3" s="49"/>
    </row>
    <row r="4" spans="1:9" ht="12.75">
      <c r="A4" s="37" t="s">
        <v>40</v>
      </c>
      <c r="B4" s="4" t="s">
        <v>3</v>
      </c>
      <c r="C4" s="3" t="s">
        <v>4</v>
      </c>
      <c r="D4" s="4"/>
      <c r="E4" s="1" t="s">
        <v>7</v>
      </c>
      <c r="F4" s="3" t="s">
        <v>6</v>
      </c>
      <c r="G4" s="1" t="s">
        <v>25</v>
      </c>
      <c r="H4" s="4" t="s">
        <v>23</v>
      </c>
      <c r="I4" s="4" t="s">
        <v>26</v>
      </c>
    </row>
    <row r="5" spans="1:9" ht="12.75">
      <c r="A5" s="7"/>
      <c r="B5" s="50"/>
      <c r="C5" s="8"/>
      <c r="D5" s="9"/>
      <c r="E5" s="7" t="s">
        <v>8</v>
      </c>
      <c r="F5" s="40" t="s">
        <v>28</v>
      </c>
      <c r="G5" s="39" t="s">
        <v>28</v>
      </c>
      <c r="H5" s="42" t="s">
        <v>28</v>
      </c>
      <c r="I5" s="9" t="s">
        <v>27</v>
      </c>
    </row>
    <row r="6" spans="1:9" ht="12.75">
      <c r="A6" s="7"/>
      <c r="B6" s="6"/>
      <c r="C6" s="5"/>
      <c r="D6" s="6"/>
      <c r="E6" s="2" t="s">
        <v>9</v>
      </c>
      <c r="F6" s="5"/>
      <c r="G6" s="2"/>
      <c r="H6" s="6" t="s">
        <v>32</v>
      </c>
      <c r="I6" s="6" t="s">
        <v>31</v>
      </c>
    </row>
    <row r="7" spans="1:9" ht="14.25">
      <c r="A7" s="38"/>
      <c r="B7" s="28">
        <v>1</v>
      </c>
      <c r="C7" s="31">
        <v>2</v>
      </c>
      <c r="D7" s="32"/>
      <c r="E7" s="28">
        <v>3</v>
      </c>
      <c r="F7" s="33">
        <v>4</v>
      </c>
      <c r="G7" s="30">
        <v>5</v>
      </c>
      <c r="H7" s="34">
        <v>6</v>
      </c>
      <c r="I7" s="30">
        <v>7</v>
      </c>
    </row>
    <row r="8" spans="1:9" ht="14.25">
      <c r="A8" s="38"/>
      <c r="B8" s="23">
        <v>1</v>
      </c>
      <c r="C8" s="16" t="s">
        <v>2</v>
      </c>
      <c r="D8" s="17"/>
      <c r="E8" s="18">
        <v>12</v>
      </c>
      <c r="F8" s="35"/>
      <c r="G8" s="15"/>
      <c r="H8" s="35">
        <f aca="true" t="shared" si="0" ref="H8:H27">F8*E8</f>
        <v>0</v>
      </c>
      <c r="I8" s="35"/>
    </row>
    <row r="9" spans="1:9" ht="14.25">
      <c r="A9" s="38"/>
      <c r="B9" s="23">
        <v>2</v>
      </c>
      <c r="C9" s="16" t="s">
        <v>21</v>
      </c>
      <c r="D9" s="17"/>
      <c r="E9" s="18">
        <v>3</v>
      </c>
      <c r="F9" s="35"/>
      <c r="G9" s="15"/>
      <c r="H9" s="35">
        <f t="shared" si="0"/>
        <v>0</v>
      </c>
      <c r="I9" s="35"/>
    </row>
    <row r="10" spans="1:9" ht="14.25">
      <c r="A10" s="38"/>
      <c r="B10" s="23">
        <v>3</v>
      </c>
      <c r="C10" s="54" t="s">
        <v>18</v>
      </c>
      <c r="D10" s="17"/>
      <c r="E10" s="25">
        <v>15</v>
      </c>
      <c r="F10" s="35"/>
      <c r="G10" s="15"/>
      <c r="H10" s="35">
        <f t="shared" si="0"/>
        <v>0</v>
      </c>
      <c r="I10" s="35"/>
    </row>
    <row r="11" spans="1:9" ht="14.25">
      <c r="A11" s="38"/>
      <c r="B11" s="23">
        <v>4</v>
      </c>
      <c r="C11" s="16" t="s">
        <v>51</v>
      </c>
      <c r="D11" s="17"/>
      <c r="E11" s="18">
        <v>13</v>
      </c>
      <c r="F11" s="35"/>
      <c r="G11" s="15"/>
      <c r="H11" s="35">
        <f t="shared" si="0"/>
        <v>0</v>
      </c>
      <c r="I11" s="35"/>
    </row>
    <row r="12" spans="1:9" ht="14.25">
      <c r="A12" s="38"/>
      <c r="B12" s="51">
        <v>5</v>
      </c>
      <c r="C12" s="24" t="s">
        <v>44</v>
      </c>
      <c r="D12" s="41"/>
      <c r="E12" s="57">
        <v>8</v>
      </c>
      <c r="F12" s="35"/>
      <c r="G12" s="7"/>
      <c r="H12" s="35">
        <f t="shared" si="0"/>
        <v>0</v>
      </c>
      <c r="I12" s="10"/>
    </row>
    <row r="13" spans="1:9" ht="14.25">
      <c r="A13" s="38"/>
      <c r="B13" s="23">
        <v>6</v>
      </c>
      <c r="C13" s="16" t="s">
        <v>34</v>
      </c>
      <c r="D13" s="17"/>
      <c r="E13" s="18">
        <v>12</v>
      </c>
      <c r="F13" s="35"/>
      <c r="G13" s="15"/>
      <c r="H13" s="35">
        <f t="shared" si="0"/>
        <v>0</v>
      </c>
      <c r="I13" s="35"/>
    </row>
    <row r="14" spans="1:9" ht="14.25">
      <c r="A14" s="38"/>
      <c r="B14" s="23">
        <v>7</v>
      </c>
      <c r="C14" s="54" t="s">
        <v>16</v>
      </c>
      <c r="D14" s="17"/>
      <c r="E14" s="25">
        <v>1</v>
      </c>
      <c r="F14" s="35"/>
      <c r="G14" s="15"/>
      <c r="H14" s="35">
        <f t="shared" si="0"/>
        <v>0</v>
      </c>
      <c r="I14" s="35"/>
    </row>
    <row r="15" spans="1:9" ht="14.25">
      <c r="A15" s="38"/>
      <c r="B15" s="51">
        <v>8</v>
      </c>
      <c r="C15" s="15" t="s">
        <v>1</v>
      </c>
      <c r="D15" s="15"/>
      <c r="E15" s="18">
        <v>9</v>
      </c>
      <c r="F15" s="35"/>
      <c r="G15" s="15"/>
      <c r="H15" s="35">
        <f t="shared" si="0"/>
        <v>0</v>
      </c>
      <c r="I15" s="10"/>
    </row>
    <row r="16" spans="1:9" ht="14.25">
      <c r="A16" s="38"/>
      <c r="B16" s="23">
        <v>9</v>
      </c>
      <c r="C16" s="20" t="s">
        <v>22</v>
      </c>
      <c r="D16" s="21"/>
      <c r="E16" s="22">
        <v>14</v>
      </c>
      <c r="F16" s="45"/>
      <c r="G16" s="19"/>
      <c r="H16" s="35">
        <f t="shared" si="0"/>
        <v>0</v>
      </c>
      <c r="I16" s="45"/>
    </row>
    <row r="17" spans="1:9" ht="14.25">
      <c r="A17" s="38"/>
      <c r="B17" s="51">
        <v>10</v>
      </c>
      <c r="C17" s="16" t="s">
        <v>45</v>
      </c>
      <c r="D17" s="17"/>
      <c r="E17" s="18">
        <v>10</v>
      </c>
      <c r="F17" s="35"/>
      <c r="G17" s="15"/>
      <c r="H17" s="35">
        <f t="shared" si="0"/>
        <v>0</v>
      </c>
      <c r="I17" s="35"/>
    </row>
    <row r="18" spans="1:9" ht="14.25">
      <c r="A18" s="38"/>
      <c r="B18" s="23">
        <v>11</v>
      </c>
      <c r="C18" s="54" t="s">
        <v>36</v>
      </c>
      <c r="D18" s="11"/>
      <c r="E18" s="25">
        <v>11</v>
      </c>
      <c r="F18" s="35"/>
      <c r="G18" s="7"/>
      <c r="H18" s="35">
        <f t="shared" si="0"/>
        <v>0</v>
      </c>
      <c r="I18" s="35"/>
    </row>
    <row r="19" spans="1:9" ht="14.25">
      <c r="A19" s="38"/>
      <c r="B19" s="51">
        <v>12</v>
      </c>
      <c r="C19" s="20" t="s">
        <v>0</v>
      </c>
      <c r="D19" s="21"/>
      <c r="E19" s="22">
        <v>19</v>
      </c>
      <c r="F19" s="35"/>
      <c r="G19" s="19"/>
      <c r="H19" s="35">
        <f t="shared" si="0"/>
        <v>0</v>
      </c>
      <c r="I19" s="35"/>
    </row>
    <row r="20" spans="1:9" ht="14.25">
      <c r="A20" s="38"/>
      <c r="B20" s="23">
        <v>13</v>
      </c>
      <c r="C20" s="54" t="s">
        <v>50</v>
      </c>
      <c r="D20" s="17"/>
      <c r="E20" s="25">
        <v>14</v>
      </c>
      <c r="F20" s="35"/>
      <c r="G20" s="15"/>
      <c r="H20" s="35">
        <f t="shared" si="0"/>
        <v>0</v>
      </c>
      <c r="I20" s="35"/>
    </row>
    <row r="21" spans="1:9" ht="14.25">
      <c r="A21" s="38"/>
      <c r="B21" s="23">
        <v>14</v>
      </c>
      <c r="C21" s="15" t="s">
        <v>10</v>
      </c>
      <c r="D21" s="15"/>
      <c r="E21" s="18">
        <v>14</v>
      </c>
      <c r="F21" s="35"/>
      <c r="G21" s="15"/>
      <c r="H21" s="35">
        <f t="shared" si="0"/>
        <v>0</v>
      </c>
      <c r="I21" s="35"/>
    </row>
    <row r="22" spans="1:9" ht="14.25">
      <c r="A22" s="38"/>
      <c r="B22" s="52">
        <v>15</v>
      </c>
      <c r="C22" s="15" t="s">
        <v>35</v>
      </c>
      <c r="D22" s="15"/>
      <c r="E22" s="18">
        <v>18</v>
      </c>
      <c r="F22" s="35"/>
      <c r="G22" s="15"/>
      <c r="H22" s="35">
        <f t="shared" si="0"/>
        <v>0</v>
      </c>
      <c r="I22" s="35"/>
    </row>
    <row r="23" spans="1:9" ht="14.25">
      <c r="A23" s="38"/>
      <c r="B23" s="52">
        <v>16</v>
      </c>
      <c r="C23" s="15" t="s">
        <v>5</v>
      </c>
      <c r="D23" s="15"/>
      <c r="E23" s="18">
        <v>12</v>
      </c>
      <c r="F23" s="35"/>
      <c r="G23" s="15"/>
      <c r="H23" s="35">
        <f t="shared" si="0"/>
        <v>0</v>
      </c>
      <c r="I23" s="35"/>
    </row>
    <row r="24" spans="1:9" ht="14.25">
      <c r="A24" s="38"/>
      <c r="B24" s="52">
        <v>17</v>
      </c>
      <c r="C24" s="36" t="s">
        <v>46</v>
      </c>
      <c r="D24" s="36"/>
      <c r="E24" s="18">
        <v>10</v>
      </c>
      <c r="F24" s="35"/>
      <c r="G24" s="15"/>
      <c r="H24" s="35">
        <f t="shared" si="0"/>
        <v>0</v>
      </c>
      <c r="I24" s="35"/>
    </row>
    <row r="25" spans="1:9" ht="14.25">
      <c r="A25" s="38"/>
      <c r="B25" s="52">
        <v>18</v>
      </c>
      <c r="C25" s="16" t="s">
        <v>11</v>
      </c>
      <c r="D25" s="23"/>
      <c r="E25" s="53">
        <v>7</v>
      </c>
      <c r="F25" s="35"/>
      <c r="G25" s="15"/>
      <c r="H25" s="35">
        <f t="shared" si="0"/>
        <v>0</v>
      </c>
      <c r="I25" s="35"/>
    </row>
    <row r="26" spans="1:9" ht="14.25">
      <c r="A26" s="38"/>
      <c r="B26" s="52">
        <v>19</v>
      </c>
      <c r="C26" s="16" t="s">
        <v>49</v>
      </c>
      <c r="D26" s="23"/>
      <c r="E26" s="53">
        <v>20</v>
      </c>
      <c r="F26" s="35"/>
      <c r="G26" s="15"/>
      <c r="H26" s="35">
        <f t="shared" si="0"/>
        <v>0</v>
      </c>
      <c r="I26" s="10"/>
    </row>
    <row r="27" spans="1:9" ht="12.75">
      <c r="A27" s="7"/>
      <c r="B27" s="15">
        <v>20</v>
      </c>
      <c r="C27" s="16" t="s">
        <v>53</v>
      </c>
      <c r="D27" s="23"/>
      <c r="E27" s="53">
        <v>17</v>
      </c>
      <c r="F27" s="58"/>
      <c r="G27" s="17"/>
      <c r="H27" s="35">
        <f t="shared" si="0"/>
        <v>0</v>
      </c>
      <c r="I27" s="12"/>
    </row>
    <row r="28" spans="1:9" ht="13.5" thickBot="1">
      <c r="A28" s="7"/>
      <c r="B28" s="26">
        <v>21</v>
      </c>
      <c r="C28" s="5" t="s">
        <v>29</v>
      </c>
      <c r="D28" s="6"/>
      <c r="E28" s="55"/>
      <c r="F28" s="55"/>
      <c r="G28" s="55"/>
      <c r="H28" s="56">
        <f>SUM(H8:H27)</f>
        <v>0</v>
      </c>
      <c r="I28" s="7"/>
    </row>
    <row r="29" spans="1:9" ht="13.5" thickBot="1">
      <c r="A29" s="2"/>
      <c r="B29" s="10"/>
      <c r="C29" s="11" t="s">
        <v>30</v>
      </c>
      <c r="D29" s="11"/>
      <c r="E29" s="11"/>
      <c r="F29" s="11"/>
      <c r="G29" s="11"/>
      <c r="H29" s="44">
        <f>H28*12</f>
        <v>0</v>
      </c>
      <c r="I29" s="29">
        <f>H29*105%</f>
        <v>0</v>
      </c>
    </row>
    <row r="30" spans="1:2" ht="12.75">
      <c r="A30" t="s">
        <v>42</v>
      </c>
      <c r="B30" s="9"/>
    </row>
    <row r="33" spans="2:6" ht="12.75">
      <c r="B33" t="s">
        <v>24</v>
      </c>
      <c r="F33" t="s">
        <v>52</v>
      </c>
    </row>
    <row r="34" spans="1:8" ht="12.75">
      <c r="A34" t="s">
        <v>59</v>
      </c>
      <c r="H34" t="s">
        <v>43</v>
      </c>
    </row>
    <row r="35" spans="1:3" ht="15">
      <c r="A35" s="49"/>
      <c r="B35" s="46" t="s">
        <v>56</v>
      </c>
      <c r="C35" s="46"/>
    </row>
    <row r="36" spans="1:7" ht="15.75">
      <c r="A36" s="47"/>
      <c r="B36" s="47"/>
      <c r="C36" s="47"/>
      <c r="D36" s="47"/>
      <c r="E36" s="47"/>
      <c r="F36" s="48"/>
      <c r="G36" s="49"/>
    </row>
    <row r="37" spans="1:6" ht="15.75">
      <c r="A37" s="60" t="s">
        <v>58</v>
      </c>
      <c r="B37" s="60"/>
      <c r="C37" s="60"/>
      <c r="D37" s="60"/>
      <c r="E37" s="60"/>
      <c r="F37" s="61"/>
    </row>
    <row r="38" ht="14.25">
      <c r="K38" s="27"/>
    </row>
    <row r="39" spans="1:11" ht="14.25">
      <c r="A39" s="37" t="s">
        <v>41</v>
      </c>
      <c r="B39" s="4" t="s">
        <v>3</v>
      </c>
      <c r="C39" s="3" t="s">
        <v>4</v>
      </c>
      <c r="D39" s="4"/>
      <c r="E39" s="1" t="s">
        <v>7</v>
      </c>
      <c r="F39" s="3" t="s">
        <v>6</v>
      </c>
      <c r="G39" s="1" t="s">
        <v>25</v>
      </c>
      <c r="H39" s="4" t="s">
        <v>23</v>
      </c>
      <c r="I39" s="4" t="s">
        <v>26</v>
      </c>
      <c r="K39" s="27"/>
    </row>
    <row r="40" spans="1:11" ht="14.25">
      <c r="A40" s="7"/>
      <c r="B40" s="50"/>
      <c r="C40" s="8"/>
      <c r="D40" s="9"/>
      <c r="E40" s="7" t="s">
        <v>8</v>
      </c>
      <c r="F40" s="40" t="s">
        <v>28</v>
      </c>
      <c r="G40" s="39" t="s">
        <v>28</v>
      </c>
      <c r="H40" s="42" t="s">
        <v>28</v>
      </c>
      <c r="I40" s="9" t="s">
        <v>27</v>
      </c>
      <c r="K40" s="27"/>
    </row>
    <row r="41" spans="1:11" ht="14.25">
      <c r="A41" s="7"/>
      <c r="B41" s="6"/>
      <c r="C41" s="5"/>
      <c r="D41" s="6"/>
      <c r="E41" s="2" t="s">
        <v>9</v>
      </c>
      <c r="F41" s="5"/>
      <c r="G41" s="2"/>
      <c r="H41" s="6" t="s">
        <v>32</v>
      </c>
      <c r="I41" s="6" t="s">
        <v>31</v>
      </c>
      <c r="K41" s="27"/>
    </row>
    <row r="42" spans="1:11" ht="14.25">
      <c r="A42" s="38"/>
      <c r="B42" s="28">
        <v>1</v>
      </c>
      <c r="C42" s="31">
        <v>2</v>
      </c>
      <c r="D42" s="32"/>
      <c r="E42" s="28">
        <v>3</v>
      </c>
      <c r="F42" s="33">
        <v>4</v>
      </c>
      <c r="G42" s="30">
        <v>5</v>
      </c>
      <c r="H42" s="34">
        <v>6</v>
      </c>
      <c r="I42" s="30">
        <v>7</v>
      </c>
      <c r="K42" s="27"/>
    </row>
    <row r="43" spans="1:11" ht="14.25">
      <c r="A43" s="7"/>
      <c r="B43" s="23">
        <v>1</v>
      </c>
      <c r="C43" s="54" t="s">
        <v>39</v>
      </c>
      <c r="D43" s="11"/>
      <c r="E43" s="25">
        <v>14</v>
      </c>
      <c r="F43" s="35">
        <v>11</v>
      </c>
      <c r="G43" s="15"/>
      <c r="H43" s="35">
        <f aca="true" t="shared" si="1" ref="H43:H55">F43*E43</f>
        <v>154</v>
      </c>
      <c r="I43" s="15"/>
      <c r="K43" s="27"/>
    </row>
    <row r="44" spans="1:11" ht="14.25">
      <c r="A44" s="7"/>
      <c r="B44" s="23">
        <v>2</v>
      </c>
      <c r="C44" s="16" t="s">
        <v>14</v>
      </c>
      <c r="D44" s="17"/>
      <c r="E44" s="18">
        <v>10</v>
      </c>
      <c r="F44" s="35">
        <v>13</v>
      </c>
      <c r="G44" s="15"/>
      <c r="H44" s="35">
        <f t="shared" si="1"/>
        <v>130</v>
      </c>
      <c r="I44" s="15"/>
      <c r="K44" s="27"/>
    </row>
    <row r="45" spans="1:11" ht="14.25">
      <c r="A45" s="7"/>
      <c r="B45" s="23">
        <v>3</v>
      </c>
      <c r="C45" s="21" t="s">
        <v>15</v>
      </c>
      <c r="D45" s="21"/>
      <c r="E45" s="18">
        <v>1</v>
      </c>
      <c r="F45" s="35">
        <v>5</v>
      </c>
      <c r="G45" s="18"/>
      <c r="H45" s="35">
        <f t="shared" si="1"/>
        <v>5</v>
      </c>
      <c r="I45" s="15"/>
      <c r="K45" s="27"/>
    </row>
    <row r="46" spans="1:11" ht="14.25">
      <c r="A46" s="7"/>
      <c r="B46" s="23">
        <v>4</v>
      </c>
      <c r="C46" s="13" t="s">
        <v>20</v>
      </c>
      <c r="D46" s="12"/>
      <c r="E46" s="18">
        <v>12</v>
      </c>
      <c r="F46" s="35">
        <v>9</v>
      </c>
      <c r="G46" s="35"/>
      <c r="H46" s="35">
        <f t="shared" si="1"/>
        <v>108</v>
      </c>
      <c r="I46" s="15"/>
      <c r="K46" s="27"/>
    </row>
    <row r="47" spans="1:11" ht="14.25">
      <c r="A47" s="7"/>
      <c r="B47" s="12">
        <v>5</v>
      </c>
      <c r="C47" s="54" t="s">
        <v>37</v>
      </c>
      <c r="D47" s="11"/>
      <c r="E47" s="25">
        <v>8</v>
      </c>
      <c r="F47" s="35">
        <v>14</v>
      </c>
      <c r="G47" s="15"/>
      <c r="H47" s="35">
        <f t="shared" si="1"/>
        <v>112</v>
      </c>
      <c r="I47" s="15"/>
      <c r="K47" s="27"/>
    </row>
    <row r="48" spans="1:11" ht="14.25">
      <c r="A48" s="7"/>
      <c r="B48" s="52">
        <v>6</v>
      </c>
      <c r="C48" s="26" t="s">
        <v>19</v>
      </c>
      <c r="D48" s="10"/>
      <c r="E48" s="18">
        <v>12</v>
      </c>
      <c r="F48" s="35">
        <v>12</v>
      </c>
      <c r="G48" s="15"/>
      <c r="H48" s="35">
        <f t="shared" si="1"/>
        <v>144</v>
      </c>
      <c r="I48" s="15"/>
      <c r="K48" s="27"/>
    </row>
    <row r="49" spans="1:11" ht="14.25">
      <c r="A49" s="7"/>
      <c r="B49" s="52">
        <v>7</v>
      </c>
      <c r="C49" s="15" t="s">
        <v>13</v>
      </c>
      <c r="D49" s="15"/>
      <c r="E49" s="18">
        <v>16</v>
      </c>
      <c r="F49" s="35">
        <v>1.2</v>
      </c>
      <c r="G49" s="15"/>
      <c r="H49" s="35">
        <f t="shared" si="1"/>
        <v>19.2</v>
      </c>
      <c r="I49" s="15"/>
      <c r="K49" s="27"/>
    </row>
    <row r="50" spans="1:11" ht="14.25">
      <c r="A50" s="7"/>
      <c r="B50" s="23">
        <v>8</v>
      </c>
      <c r="C50" s="26" t="s">
        <v>17</v>
      </c>
      <c r="D50" s="10"/>
      <c r="E50" s="25">
        <v>12</v>
      </c>
      <c r="F50" s="35">
        <v>16</v>
      </c>
      <c r="G50" s="15"/>
      <c r="H50" s="35">
        <f t="shared" si="1"/>
        <v>192</v>
      </c>
      <c r="I50" s="15"/>
      <c r="K50" s="27"/>
    </row>
    <row r="51" spans="1:11" ht="14.25">
      <c r="A51" s="7"/>
      <c r="B51" s="23">
        <v>9</v>
      </c>
      <c r="C51" s="24" t="s">
        <v>47</v>
      </c>
      <c r="D51" s="41"/>
      <c r="E51" s="25">
        <v>7</v>
      </c>
      <c r="F51" s="35">
        <v>10</v>
      </c>
      <c r="G51" s="15"/>
      <c r="H51" s="35">
        <f t="shared" si="1"/>
        <v>70</v>
      </c>
      <c r="I51" s="15"/>
      <c r="K51" s="27"/>
    </row>
    <row r="52" spans="1:11" ht="14.25">
      <c r="A52" s="7"/>
      <c r="B52" s="23">
        <v>10</v>
      </c>
      <c r="C52" s="3" t="s">
        <v>38</v>
      </c>
      <c r="D52" s="4"/>
      <c r="E52" s="18">
        <v>10</v>
      </c>
      <c r="F52" s="35">
        <v>7</v>
      </c>
      <c r="G52" s="15"/>
      <c r="H52" s="35">
        <f t="shared" si="1"/>
        <v>70</v>
      </c>
      <c r="I52" s="15"/>
      <c r="K52" s="27"/>
    </row>
    <row r="53" spans="1:11" ht="14.25">
      <c r="A53" s="7"/>
      <c r="B53" s="26">
        <v>11</v>
      </c>
      <c r="C53" s="54" t="s">
        <v>48</v>
      </c>
      <c r="D53" s="12"/>
      <c r="E53" s="59">
        <v>7</v>
      </c>
      <c r="F53" s="35">
        <v>13</v>
      </c>
      <c r="G53" s="15"/>
      <c r="H53" s="35">
        <f t="shared" si="1"/>
        <v>91</v>
      </c>
      <c r="I53" s="15"/>
      <c r="K53" s="27"/>
    </row>
    <row r="54" spans="1:11" ht="14.25">
      <c r="A54" s="7"/>
      <c r="B54" s="26">
        <v>12</v>
      </c>
      <c r="C54" s="15" t="s">
        <v>12</v>
      </c>
      <c r="D54" s="15"/>
      <c r="E54" s="18">
        <v>40</v>
      </c>
      <c r="F54" s="35">
        <v>5</v>
      </c>
      <c r="G54" s="15"/>
      <c r="H54" s="35">
        <f t="shared" si="1"/>
        <v>200</v>
      </c>
      <c r="I54" s="15"/>
      <c r="K54" s="27"/>
    </row>
    <row r="55" spans="1:11" ht="14.25">
      <c r="A55" s="7"/>
      <c r="B55" s="10">
        <v>13</v>
      </c>
      <c r="C55" s="10" t="s">
        <v>55</v>
      </c>
      <c r="D55" s="10"/>
      <c r="E55" s="18">
        <v>25</v>
      </c>
      <c r="F55" s="15">
        <v>9.5</v>
      </c>
      <c r="G55" s="15"/>
      <c r="H55" s="35">
        <f t="shared" si="1"/>
        <v>237.5</v>
      </c>
      <c r="I55" s="15"/>
      <c r="K55" s="27"/>
    </row>
    <row r="56" spans="1:11" ht="15" thickBot="1">
      <c r="A56" s="7"/>
      <c r="B56" s="12"/>
      <c r="C56" s="13" t="s">
        <v>29</v>
      </c>
      <c r="D56" s="12"/>
      <c r="E56" s="11"/>
      <c r="F56" s="11"/>
      <c r="G56" s="11"/>
      <c r="H56" s="43">
        <f>SUM(H43:H55)</f>
        <v>1532.7</v>
      </c>
      <c r="I56" s="1"/>
      <c r="K56" s="27"/>
    </row>
    <row r="57" spans="1:11" ht="15" thickBot="1">
      <c r="A57" s="2"/>
      <c r="B57" s="10"/>
      <c r="C57" s="11" t="s">
        <v>30</v>
      </c>
      <c r="D57" s="11"/>
      <c r="E57" s="11"/>
      <c r="F57" s="11"/>
      <c r="G57" s="11"/>
      <c r="H57" s="44">
        <f>H56*12</f>
        <v>18392.4</v>
      </c>
      <c r="I57" s="29">
        <f>H57*105%</f>
        <v>19312.020000000004</v>
      </c>
      <c r="K57" s="27"/>
    </row>
    <row r="58" ht="14.25">
      <c r="K58" s="27"/>
    </row>
    <row r="59" spans="2:11" ht="14.25">
      <c r="B59" t="s">
        <v>42</v>
      </c>
      <c r="K59" s="27"/>
    </row>
    <row r="60" ht="14.25">
      <c r="K60" s="27"/>
    </row>
    <row r="61" ht="14.25">
      <c r="K61" s="27"/>
    </row>
    <row r="62" spans="6:10" ht="12.75">
      <c r="F62" t="s">
        <v>52</v>
      </c>
      <c r="J62" s="41"/>
    </row>
    <row r="63" spans="10:11" ht="14.25">
      <c r="J63" s="41"/>
      <c r="K63" s="27"/>
    </row>
    <row r="64" ht="12.75">
      <c r="J64" s="41"/>
    </row>
    <row r="65" ht="12.75">
      <c r="J65" s="41"/>
    </row>
    <row r="66" ht="12.75">
      <c r="J66" s="41"/>
    </row>
    <row r="122" ht="12.75">
      <c r="A122" s="4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Pomocy Społecznej w Brańsku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Wiaczesław Kalicki</dc:creator>
  <cp:keywords/>
  <dc:description/>
  <cp:lastModifiedBy>Kalicki</cp:lastModifiedBy>
  <cp:lastPrinted>2019-02-12T14:11:35Z</cp:lastPrinted>
  <dcterms:created xsi:type="dcterms:W3CDTF">2001-12-13T12:27:22Z</dcterms:created>
  <dcterms:modified xsi:type="dcterms:W3CDTF">2019-02-12T14:14:41Z</dcterms:modified>
  <cp:category/>
  <cp:version/>
  <cp:contentType/>
  <cp:contentStatus/>
</cp:coreProperties>
</file>